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filterPrivacy="1" defaultThemeVersion="124226"/>
  <xr:revisionPtr revIDLastSave="0" documentId="8_{21B24380-DECD-48FB-BDDD-46BC503EB409}" xr6:coauthVersionLast="34" xr6:coauthVersionMax="34" xr10:uidLastSave="{00000000-0000-0000-0000-000000000000}"/>
  <bookViews>
    <workbookView xWindow="240" yWindow="144" windowWidth="14364" windowHeight="6720" firstSheet="1" activeTab="3" xr2:uid="{00000000-000D-0000-FFFF-FFFF00000000}"/>
  </bookViews>
  <sheets>
    <sheet name="Steps 1 &amp; 2 - Retirement Years" sheetId="1" r:id="rId1"/>
    <sheet name="Step 3 - Retirement Debt" sheetId="4" r:id="rId2"/>
    <sheet name="Step 4 - Monthly Expenses" sheetId="6" r:id="rId3"/>
    <sheet name="Step 5 - Your North Star" sheetId="8" r:id="rId4"/>
  </sheets>
  <calcPr calcId="162913"/>
</workbook>
</file>

<file path=xl/calcChain.xml><?xml version="1.0" encoding="utf-8"?>
<calcChain xmlns="http://schemas.openxmlformats.org/spreadsheetml/2006/main">
  <c r="C12" i="1" l="1"/>
  <c r="F29" i="6" l="1"/>
  <c r="C29" i="6" s="1"/>
  <c r="C31" i="6" s="1"/>
  <c r="D6" i="8" s="1"/>
  <c r="D8" i="8" s="1"/>
  <c r="E8" i="4"/>
  <c r="E9" i="4"/>
  <c r="E10" i="4"/>
  <c r="E11" i="4"/>
  <c r="E12" i="4"/>
  <c r="E13" i="4"/>
  <c r="E14" i="4"/>
  <c r="E15" i="4"/>
  <c r="E16" i="4"/>
  <c r="E7" i="4"/>
  <c r="C22" i="1"/>
  <c r="C21" i="1"/>
  <c r="C13" i="1"/>
  <c r="E20" i="4" l="1"/>
  <c r="D12" i="8" s="1"/>
  <c r="C25" i="1"/>
  <c r="D9" i="8" s="1"/>
  <c r="D10" i="8" s="1"/>
  <c r="D14" i="8" l="1"/>
  <c r="B17" i="8" s="1"/>
</calcChain>
</file>

<file path=xl/sharedStrings.xml><?xml version="1.0" encoding="utf-8"?>
<sst xmlns="http://schemas.openxmlformats.org/spreadsheetml/2006/main" count="90" uniqueCount="73">
  <si>
    <t>Person 1</t>
  </si>
  <si>
    <t>Current Age</t>
  </si>
  <si>
    <t>Age To Retire</t>
  </si>
  <si>
    <t>Years Of Retirement</t>
  </si>
  <si>
    <t>Person 2</t>
  </si>
  <si>
    <t>Replace "Person 1" with your name</t>
  </si>
  <si>
    <t>Enter life expectancy (Averages: Men - 78 years, Women - 83 years)</t>
  </si>
  <si>
    <t>Today's Date:</t>
  </si>
  <si>
    <t xml:space="preserve">Estimated Years of Retirement </t>
  </si>
  <si>
    <t>Replace "Person 2" with spouse's name, skip this section if single</t>
  </si>
  <si>
    <t>Loan/Mortgage Name</t>
  </si>
  <si>
    <t>Payment Amount</t>
  </si>
  <si>
    <t>TOTAL</t>
  </si>
  <si>
    <t>Payments Remaining</t>
  </si>
  <si>
    <t xml:space="preserve">Plan to pay all debts before retirement and skip this step if possible!
Only count the number of payments from the time you retire, not today.  If you have 4 years remaining in a 30 year mortgage with a payment of $500 per month and will retire in 2 years, enter “$500” as the payment amount and “24” as the payments remaining for a total debt of $12,000.
If you have a loan with an irregular payment amount or schedule (a balloon payment for example), calculate the total for the Payment Amount column and enter “1” for Payments Remaining. 
</t>
  </si>
  <si>
    <t>Monthly Expenses</t>
  </si>
  <si>
    <t>Total Monthly Expenses</t>
  </si>
  <si>
    <t>Annual Expenses (average per month)</t>
  </si>
  <si>
    <t>Annual Expenses</t>
  </si>
  <si>
    <t>Holiday Gifts</t>
  </si>
  <si>
    <t>Real Estate Taxes/Insurance</t>
  </si>
  <si>
    <t>Groceries/Restaurants</t>
  </si>
  <si>
    <t>Vehicle Payment, Maintenance, Gas</t>
  </si>
  <si>
    <t>Per Year</t>
  </si>
  <si>
    <t>Per Month</t>
  </si>
  <si>
    <t>Children/Grandchildren</t>
  </si>
  <si>
    <t>Philanthropic</t>
  </si>
  <si>
    <t>Hobbies</t>
  </si>
  <si>
    <t>Total Per Year</t>
  </si>
  <si>
    <t xml:space="preserve">Years of Retirement </t>
  </si>
  <si>
    <t>Monthly Expenses During Retirement</t>
  </si>
  <si>
    <t>Your North Star</t>
  </si>
  <si>
    <t>Years of Retirement</t>
  </si>
  <si>
    <t>Entertainment</t>
  </si>
  <si>
    <t>Retirement Expenses</t>
  </si>
  <si>
    <t>Total Years of Retirement from Steps 1 &amp; 2</t>
  </si>
  <si>
    <t xml:space="preserve">Monthly expenses multiplied by 12 months </t>
  </si>
  <si>
    <t>Annual Expenses multiplied by years of retirement</t>
  </si>
  <si>
    <t>North Star Calculation</t>
  </si>
  <si>
    <t>North Star</t>
  </si>
  <si>
    <t>Total Monthly Expenses during Retirement from Step 4</t>
  </si>
  <si>
    <t>+</t>
  </si>
  <si>
    <t>x</t>
  </si>
  <si>
    <t xml:space="preserve"> You can specify expenses that are easier to estimate as a yearly total such as property taxes, travel, holiday gifts, etc. as an annual expense on the right and an average per month will automatically be calculated and added to the list on the left.</t>
  </si>
  <si>
    <t xml:space="preserve">These worksheets have been designed to help you easily calculate your North Star, the amount of money you will need to live on during your retirement. Follow the instructions to fill in the white cells until you reach the final tab where your personal North Star will be automatically calculated and displayed. </t>
  </si>
  <si>
    <t xml:space="preserve">Here is your North Star! </t>
  </si>
  <si>
    <t>Earning Years Until Retirement</t>
  </si>
  <si>
    <t>Mortgage/Rent</t>
  </si>
  <si>
    <t>Cable</t>
  </si>
  <si>
    <t>Phone/Cell Phone</t>
  </si>
  <si>
    <t>Electricity/Water/Gas</t>
  </si>
  <si>
    <t>Alarm Monitoring</t>
  </si>
  <si>
    <t>Travel/Vacations</t>
  </si>
  <si>
    <t>Disability/Long-term Care Premiums</t>
  </si>
  <si>
    <t>Vehicle Insurance</t>
  </si>
  <si>
    <t>Life Insurance Premiums</t>
  </si>
  <si>
    <t>Subscriptions</t>
  </si>
  <si>
    <t>Personal Grooming</t>
  </si>
  <si>
    <t>Pet Expenses</t>
  </si>
  <si>
    <t>Gym</t>
  </si>
  <si>
    <t>Total Retirement Debt</t>
  </si>
  <si>
    <t>Retirement Debt</t>
  </si>
  <si>
    <t>Eliminating all debt before retirement should be a top priority! You should plan on $0 of debt in your household once you reach retirement. However, if you are too close to retirement to accomplish this, you must estimate the remaining debt you will have and include it in your North Star calculation. Use the worksheet below to help estimate the amount of debt.</t>
  </si>
  <si>
    <t xml:space="preserve">Estimate the expenses you will have each month during your retirement.  Consider your current expenses, lifestyle, travel plans, hobbies, family bequests, philanthropic desires, medical expenses (which often increase with age), etc.  Do not include any debt listed in the previous step.  Feel free to change or add to the expenses listed as needed. </t>
  </si>
  <si>
    <t>Total Retirement Debt from Step 3</t>
  </si>
  <si>
    <t>Retirement Expenses plus Retirement Debt</t>
  </si>
  <si>
    <t>Remember, this is the estimated amount that you will need to live on during your retirement. Feel free to save this spreadsheet on your computer for future reference.</t>
  </si>
  <si>
    <t>Life Expectancy</t>
  </si>
  <si>
    <t>Enter current age in years (e.g., 25)</t>
  </si>
  <si>
    <t>Enter the age to retire (e.g., 65)</t>
  </si>
  <si>
    <t>Medical (premiums, prescriptions, co-pays)</t>
  </si>
  <si>
    <t>Note: Couples will use the highest "Years of Retirement" value</t>
  </si>
  <si>
    <t>© 2016 BC Holdings, LLC; All rights reserved. This information is for educational purposes only and should not be construed as investment advice. You should consult a qualified, licensed investment professional for any questions you have related to investment or other financial matters. All information, content, calculators and materials in whatever form provided in this program are protected by the copyright laws in the United States and in foreign countries. Provided you hold a valid, current license to use this training program, BC Holdings, LLC authorizes you to access this content and download the downloadable forms for personal, non-commercial use during the period for which you hold a valid, current license. You are not authorized to reproduce or distribute this program or any of its components in any way, in any form without the express written consent from BC Holdings, LLC.  All rights not expressly granted herein are reserved to BC Holdings, LLC and its licensors.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</si>
</sst>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2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i/>
      <sz val="11"/>
      <color theme="1"/>
      <name val="Calibri"/>
      <family val="2"/>
      <scheme val="minor"/>
    </font>
    <font>
      <sz val="11"/>
      <color theme="8" tint="-0.249977111117893"/>
      <name val="Calibri"/>
      <family val="2"/>
      <scheme val="minor"/>
    </font>
    <font>
      <b/>
      <sz val="16"/>
      <color theme="1"/>
      <name val="Calibri"/>
      <family val="2"/>
      <scheme val="minor"/>
    </font>
    <font>
      <b/>
      <sz val="11"/>
      <color theme="8" tint="-0.249977111117893"/>
      <name val="Calibri"/>
      <family val="2"/>
      <scheme val="minor"/>
    </font>
    <font>
      <b/>
      <sz val="18"/>
      <color theme="0"/>
      <name val="Calibri"/>
      <family val="2"/>
      <scheme val="minor"/>
    </font>
    <font>
      <b/>
      <i/>
      <sz val="11"/>
      <color theme="0"/>
      <name val="Calibri"/>
      <family val="2"/>
      <scheme val="minor"/>
    </font>
    <font>
      <i/>
      <sz val="11"/>
      <color theme="0"/>
      <name val="Calibri"/>
      <family val="2"/>
      <scheme val="minor"/>
    </font>
    <font>
      <b/>
      <sz val="15"/>
      <color theme="8" tint="-0.499984740745262"/>
      <name val="Calibri"/>
      <family val="2"/>
      <scheme val="minor"/>
    </font>
    <font>
      <b/>
      <sz val="12"/>
      <color theme="1"/>
      <name val="Calibri"/>
      <family val="2"/>
      <scheme val="minor"/>
    </font>
    <font>
      <b/>
      <sz val="11"/>
      <color theme="8" tint="-0.499984740745262"/>
      <name val="Calibri"/>
      <family val="2"/>
      <scheme val="minor"/>
    </font>
    <font>
      <sz val="9"/>
      <color theme="0" tint="-0.499984740745262"/>
      <name val="Calibri"/>
      <family val="2"/>
      <scheme val="minor"/>
    </font>
    <font>
      <sz val="13"/>
      <color theme="8" tint="-0.499984740745262"/>
      <name val="Calibri"/>
      <family val="2"/>
      <scheme val="minor"/>
    </font>
    <font>
      <b/>
      <sz val="16"/>
      <color theme="8" tint="-0.499984740745262"/>
      <name val="Calibri"/>
      <family val="2"/>
      <scheme val="minor"/>
    </font>
    <font>
      <i/>
      <sz val="11"/>
      <color theme="1" tint="0.34998626667073579"/>
      <name val="Calibri"/>
      <family val="2"/>
      <scheme val="minor"/>
    </font>
    <font>
      <sz val="11"/>
      <color theme="1" tint="0.34998626667073579"/>
      <name val="Calibri"/>
      <family val="2"/>
      <scheme val="minor"/>
    </font>
  </fonts>
  <fills count="9">
    <fill>
      <patternFill patternType="none"/>
    </fill>
    <fill>
      <patternFill patternType="gray125"/>
    </fill>
    <fill>
      <patternFill patternType="solid">
        <fgColor theme="8" tint="0.79998168889431442"/>
        <bgColor indexed="65"/>
      </patternFill>
    </fill>
    <fill>
      <patternFill patternType="solid">
        <fgColor theme="8" tint="0.7999816888943144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5" tint="-0.249977111117893"/>
        <bgColor indexed="64"/>
      </patternFill>
    </fill>
    <fill>
      <patternFill patternType="solid">
        <fgColor theme="0"/>
        <bgColor indexed="64"/>
      </patternFill>
    </fill>
  </fills>
  <borders count="20">
    <border>
      <left/>
      <right/>
      <top/>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right/>
      <top/>
      <bottom style="thick">
        <color theme="8" tint="-0.24994659260841701"/>
      </bottom>
      <diagonal/>
    </border>
    <border>
      <left/>
      <right/>
      <top style="dashed">
        <color theme="8" tint="-0.24994659260841701"/>
      </top>
      <bottom style="dashed">
        <color theme="8" tint="-0.24994659260841701"/>
      </bottom>
      <diagonal/>
    </border>
    <border>
      <left/>
      <right/>
      <top style="thin">
        <color theme="8" tint="-0.24994659260841701"/>
      </top>
      <bottom/>
      <diagonal/>
    </border>
    <border>
      <left/>
      <right style="thin">
        <color theme="8" tint="-0.24994659260841701"/>
      </right>
      <top style="thin">
        <color theme="8" tint="-0.24994659260841701"/>
      </top>
      <bottom/>
      <diagonal/>
    </border>
    <border>
      <left style="thin">
        <color theme="8" tint="-0.24994659260841701"/>
      </left>
      <right/>
      <top/>
      <bottom/>
      <diagonal/>
    </border>
    <border>
      <left/>
      <right style="thin">
        <color theme="8" tint="-0.24994659260841701"/>
      </right>
      <top/>
      <bottom/>
      <diagonal/>
    </border>
    <border>
      <left style="thin">
        <color theme="8" tint="-0.24994659260841701"/>
      </left>
      <right/>
      <top/>
      <bottom style="thin">
        <color theme="8" tint="-0.24994659260841701"/>
      </bottom>
      <diagonal/>
    </border>
    <border>
      <left/>
      <right/>
      <top/>
      <bottom style="thin">
        <color theme="8" tint="-0.24994659260841701"/>
      </bottom>
      <diagonal/>
    </border>
    <border>
      <left/>
      <right style="thin">
        <color theme="8" tint="-0.24994659260841701"/>
      </right>
      <top/>
      <bottom style="thin">
        <color theme="8" tint="-0.24994659260841701"/>
      </bottom>
      <diagonal/>
    </border>
    <border>
      <left/>
      <right/>
      <top style="hair">
        <color theme="8" tint="-0.24994659260841701"/>
      </top>
      <bottom/>
      <diagonal/>
    </border>
    <border>
      <left style="medium">
        <color theme="8" tint="-0.499984740745262"/>
      </left>
      <right/>
      <top style="medium">
        <color theme="8" tint="-0.499984740745262"/>
      </top>
      <bottom/>
      <diagonal/>
    </border>
    <border>
      <left/>
      <right/>
      <top style="medium">
        <color theme="8" tint="-0.499984740745262"/>
      </top>
      <bottom/>
      <diagonal/>
    </border>
    <border>
      <left/>
      <right style="medium">
        <color theme="8" tint="-0.499984740745262"/>
      </right>
      <top style="medium">
        <color theme="8" tint="-0.499984740745262"/>
      </top>
      <bottom/>
      <diagonal/>
    </border>
    <border>
      <left style="medium">
        <color theme="8" tint="-0.499984740745262"/>
      </left>
      <right/>
      <top/>
      <bottom/>
      <diagonal/>
    </border>
    <border>
      <left/>
      <right style="medium">
        <color theme="8" tint="-0.499984740745262"/>
      </right>
      <top/>
      <bottom/>
      <diagonal/>
    </border>
    <border>
      <left style="medium">
        <color theme="8" tint="-0.499984740745262"/>
      </left>
      <right/>
      <top/>
      <bottom style="medium">
        <color theme="8" tint="-0.499984740745262"/>
      </bottom>
      <diagonal/>
    </border>
    <border>
      <left/>
      <right/>
      <top/>
      <bottom style="medium">
        <color theme="8" tint="-0.499984740745262"/>
      </bottom>
      <diagonal/>
    </border>
    <border>
      <left/>
      <right style="medium">
        <color theme="8" tint="-0.499984740745262"/>
      </right>
      <top/>
      <bottom style="medium">
        <color theme="8" tint="-0.499984740745262"/>
      </bottom>
      <diagonal/>
    </border>
  </borders>
  <cellStyleXfs count="2">
    <xf numFmtId="0" fontId="0" fillId="0" borderId="0"/>
    <xf numFmtId="0" fontId="1" fillId="2" borderId="0" applyNumberFormat="0" applyBorder="0" applyAlignment="0" applyProtection="0"/>
  </cellStyleXfs>
  <cellXfs count="80">
    <xf numFmtId="0" fontId="0" fillId="0" borderId="0" xfId="0"/>
    <xf numFmtId="0" fontId="4" fillId="0" borderId="0" xfId="0" applyFont="1" applyAlignment="1">
      <alignment vertical="center"/>
    </xf>
    <xf numFmtId="0" fontId="0" fillId="0" borderId="0" xfId="0" applyAlignment="1">
      <alignment vertical="center"/>
    </xf>
    <xf numFmtId="0" fontId="1" fillId="8" borderId="1" xfId="1" applyFill="1" applyBorder="1" applyAlignment="1">
      <alignment vertical="top"/>
    </xf>
    <xf numFmtId="0" fontId="14" fillId="2" borderId="3" xfId="1" applyFont="1" applyBorder="1" applyAlignment="1">
      <alignment vertical="center"/>
    </xf>
    <xf numFmtId="0" fontId="2" fillId="4" borderId="4" xfId="0" applyFont="1" applyFill="1" applyBorder="1" applyAlignment="1">
      <alignment vertical="center"/>
    </xf>
    <xf numFmtId="0" fontId="11" fillId="4" borderId="5" xfId="0" applyFont="1" applyFill="1" applyBorder="1" applyAlignment="1"/>
    <xf numFmtId="0" fontId="1" fillId="2" borderId="0" xfId="1" applyBorder="1" applyAlignment="1">
      <alignment vertical="top"/>
    </xf>
    <xf numFmtId="0" fontId="1" fillId="2" borderId="7" xfId="1" applyBorder="1" applyAlignment="1">
      <alignment vertical="top" wrapText="1"/>
    </xf>
    <xf numFmtId="0" fontId="6" fillId="2" borderId="7" xfId="1" applyFont="1" applyBorder="1" applyAlignment="1">
      <alignment vertical="top" wrapText="1"/>
    </xf>
    <xf numFmtId="0" fontId="1" fillId="2" borderId="0" xfId="1" applyBorder="1" applyAlignment="1">
      <alignment vertical="center"/>
    </xf>
    <xf numFmtId="0" fontId="6" fillId="2" borderId="7" xfId="1" applyFont="1" applyBorder="1" applyAlignment="1">
      <alignment vertical="center" wrapText="1"/>
    </xf>
    <xf numFmtId="0" fontId="1" fillId="2" borderId="9" xfId="1" applyBorder="1" applyAlignment="1">
      <alignment vertical="top"/>
    </xf>
    <xf numFmtId="0" fontId="1" fillId="2" borderId="10" xfId="1" applyBorder="1" applyAlignment="1">
      <alignment vertical="top" wrapText="1"/>
    </xf>
    <xf numFmtId="14" fontId="4" fillId="5" borderId="0" xfId="0" applyNumberFormat="1" applyFont="1" applyFill="1" applyBorder="1" applyAlignment="1">
      <alignment vertical="center"/>
    </xf>
    <xf numFmtId="0" fontId="4" fillId="5" borderId="0" xfId="0" applyFont="1" applyFill="1" applyBorder="1" applyAlignment="1">
      <alignment vertical="center"/>
    </xf>
    <xf numFmtId="0" fontId="12" fillId="5" borderId="7" xfId="0" applyFont="1" applyFill="1" applyBorder="1" applyAlignment="1">
      <alignment vertical="center" wrapText="1"/>
    </xf>
    <xf numFmtId="0" fontId="10" fillId="4" borderId="4" xfId="0" applyFont="1" applyFill="1" applyBorder="1" applyAlignment="1">
      <alignment vertical="center"/>
    </xf>
    <xf numFmtId="0" fontId="0" fillId="3" borderId="6" xfId="0" applyFill="1" applyBorder="1" applyAlignment="1">
      <alignment vertical="center"/>
    </xf>
    <xf numFmtId="0" fontId="0" fillId="3" borderId="8" xfId="0" applyFill="1" applyBorder="1" applyAlignment="1">
      <alignment vertical="center"/>
    </xf>
    <xf numFmtId="0" fontId="2" fillId="7" borderId="0" xfId="0" applyFont="1" applyFill="1" applyBorder="1" applyAlignment="1">
      <alignment horizontal="center" vertical="center"/>
    </xf>
    <xf numFmtId="0" fontId="2" fillId="7" borderId="7" xfId="0" applyFont="1" applyFill="1" applyBorder="1" applyAlignment="1">
      <alignment horizontal="center" vertical="center"/>
    </xf>
    <xf numFmtId="0" fontId="11" fillId="4" borderId="4" xfId="0" applyFont="1" applyFill="1" applyBorder="1" applyAlignment="1"/>
    <xf numFmtId="0" fontId="12" fillId="5" borderId="0" xfId="0" applyFont="1" applyFill="1" applyBorder="1" applyAlignment="1">
      <alignment vertical="center" wrapText="1"/>
    </xf>
    <xf numFmtId="0" fontId="1" fillId="2" borderId="0" xfId="1" applyBorder="1" applyAlignment="1">
      <alignment vertical="top" wrapText="1"/>
    </xf>
    <xf numFmtId="0" fontId="6" fillId="2" borderId="0" xfId="1" applyFont="1" applyBorder="1" applyAlignment="1">
      <alignment vertical="top" wrapText="1"/>
    </xf>
    <xf numFmtId="0" fontId="1" fillId="2" borderId="9" xfId="1" applyBorder="1" applyAlignment="1">
      <alignment vertical="top" wrapText="1"/>
    </xf>
    <xf numFmtId="0" fontId="10" fillId="4" borderId="5" xfId="0" applyFont="1" applyFill="1" applyBorder="1" applyAlignment="1">
      <alignment vertical="center"/>
    </xf>
    <xf numFmtId="0" fontId="4" fillId="5" borderId="7" xfId="0" applyFont="1" applyFill="1" applyBorder="1" applyAlignment="1">
      <alignment vertical="center"/>
    </xf>
    <xf numFmtId="0" fontId="0" fillId="3" borderId="7" xfId="0" applyFill="1" applyBorder="1" applyAlignment="1">
      <alignment vertical="center"/>
    </xf>
    <xf numFmtId="0" fontId="0" fillId="3" borderId="10" xfId="0" applyFill="1" applyBorder="1" applyAlignment="1">
      <alignment vertical="center"/>
    </xf>
    <xf numFmtId="164" fontId="14" fillId="2" borderId="3" xfId="1" applyNumberFormat="1" applyFont="1" applyBorder="1" applyAlignment="1">
      <alignment vertical="center"/>
    </xf>
    <xf numFmtId="164" fontId="1" fillId="8" borderId="1" xfId="1" applyNumberFormat="1" applyFill="1" applyBorder="1" applyAlignment="1">
      <alignment vertical="top"/>
    </xf>
    <xf numFmtId="164" fontId="1" fillId="2" borderId="0" xfId="1" applyNumberFormat="1" applyBorder="1" applyAlignment="1">
      <alignment vertical="top" wrapText="1"/>
    </xf>
    <xf numFmtId="3" fontId="1" fillId="8" borderId="1" xfId="1" applyNumberFormat="1" applyFill="1" applyBorder="1" applyAlignment="1">
      <alignment vertical="top"/>
    </xf>
    <xf numFmtId="0" fontId="0" fillId="8" borderId="1" xfId="1" applyFont="1" applyFill="1" applyBorder="1" applyAlignment="1">
      <alignment vertical="top"/>
    </xf>
    <xf numFmtId="0" fontId="15" fillId="2" borderId="0" xfId="1" applyFont="1" applyBorder="1" applyAlignment="1">
      <alignment horizontal="center" vertical="center" wrapText="1"/>
    </xf>
    <xf numFmtId="0" fontId="15" fillId="2" borderId="0" xfId="1" applyFont="1" applyBorder="1" applyAlignment="1">
      <alignment horizontal="right" vertical="center" wrapText="1"/>
    </xf>
    <xf numFmtId="0" fontId="0" fillId="2" borderId="0" xfId="1" applyFont="1" applyBorder="1" applyAlignment="1">
      <alignment vertical="top" wrapText="1"/>
    </xf>
    <xf numFmtId="0" fontId="15" fillId="2" borderId="2" xfId="1" applyFont="1" applyBorder="1" applyAlignment="1">
      <alignment horizontal="left" wrapText="1"/>
    </xf>
    <xf numFmtId="0" fontId="15" fillId="2" borderId="2" xfId="1" applyFont="1" applyBorder="1" applyAlignment="1">
      <alignment horizontal="right" wrapText="1"/>
    </xf>
    <xf numFmtId="0" fontId="5" fillId="2" borderId="0" xfId="1" applyFont="1" applyBorder="1" applyAlignment="1">
      <alignment wrapText="1"/>
    </xf>
    <xf numFmtId="0" fontId="0" fillId="2" borderId="0" xfId="1" applyFont="1" applyBorder="1" applyAlignment="1">
      <alignment vertical="top"/>
    </xf>
    <xf numFmtId="0" fontId="6" fillId="2" borderId="9" xfId="1" applyFont="1" applyBorder="1" applyAlignment="1">
      <alignment vertical="top" wrapText="1"/>
    </xf>
    <xf numFmtId="165" fontId="14" fillId="2" borderId="3" xfId="1" applyNumberFormat="1" applyFont="1" applyBorder="1" applyAlignment="1">
      <alignment vertical="center"/>
    </xf>
    <xf numFmtId="165" fontId="1" fillId="8" borderId="1" xfId="1" applyNumberFormat="1" applyFill="1" applyBorder="1" applyAlignment="1">
      <alignment vertical="top"/>
    </xf>
    <xf numFmtId="165" fontId="1" fillId="2" borderId="0" xfId="1" applyNumberFormat="1" applyBorder="1" applyAlignment="1">
      <alignment vertical="top" wrapText="1"/>
    </xf>
    <xf numFmtId="165" fontId="1" fillId="2" borderId="0" xfId="1" applyNumberFormat="1" applyFont="1" applyBorder="1" applyAlignment="1">
      <alignment vertical="top" wrapText="1"/>
    </xf>
    <xf numFmtId="165" fontId="1" fillId="2" borderId="0" xfId="1" applyNumberFormat="1" applyBorder="1" applyAlignment="1">
      <alignment vertical="top"/>
    </xf>
    <xf numFmtId="0" fontId="3" fillId="2" borderId="0" xfId="1" applyFont="1" applyBorder="1" applyAlignment="1">
      <alignment vertical="center" wrapText="1"/>
    </xf>
    <xf numFmtId="0" fontId="14" fillId="2" borderId="0" xfId="1" applyFont="1" applyBorder="1" applyAlignment="1">
      <alignment vertical="center"/>
    </xf>
    <xf numFmtId="165" fontId="14" fillId="2" borderId="0" xfId="1" applyNumberFormat="1" applyFont="1" applyBorder="1" applyAlignment="1">
      <alignment vertical="center"/>
    </xf>
    <xf numFmtId="0" fontId="7" fillId="2" borderId="0" xfId="1" applyFont="1" applyBorder="1" applyAlignment="1">
      <alignment vertical="top"/>
    </xf>
    <xf numFmtId="0" fontId="3" fillId="2" borderId="11" xfId="1" applyFont="1" applyBorder="1" applyAlignment="1">
      <alignment vertical="top"/>
    </xf>
    <xf numFmtId="0" fontId="9" fillId="2" borderId="11" xfId="1" applyFont="1" applyBorder="1" applyAlignment="1">
      <alignment vertical="top"/>
    </xf>
    <xf numFmtId="165" fontId="3" fillId="2" borderId="11" xfId="1" applyNumberFormat="1" applyFont="1" applyBorder="1" applyAlignment="1">
      <alignment vertical="top"/>
    </xf>
    <xf numFmtId="0" fontId="19" fillId="2" borderId="0" xfId="1" applyFont="1" applyBorder="1" applyAlignment="1">
      <alignment vertical="top" wrapText="1"/>
    </xf>
    <xf numFmtId="0" fontId="20" fillId="2" borderId="0" xfId="1" applyFont="1" applyBorder="1" applyAlignment="1">
      <alignment vertical="top" wrapText="1"/>
    </xf>
    <xf numFmtId="0" fontId="19" fillId="2" borderId="0" xfId="1" applyFont="1" applyBorder="1" applyAlignment="1">
      <alignment vertical="center" wrapText="1"/>
    </xf>
    <xf numFmtId="0" fontId="13" fillId="2" borderId="2" xfId="1" applyFont="1" applyBorder="1" applyAlignment="1">
      <alignment vertical="top"/>
    </xf>
    <xf numFmtId="0" fontId="0" fillId="2" borderId="0" xfId="1" applyFont="1" applyBorder="1" applyAlignment="1">
      <alignment horizontal="left" vertical="top" wrapText="1"/>
    </xf>
    <xf numFmtId="0" fontId="1" fillId="2" borderId="0" xfId="1" applyBorder="1" applyAlignment="1">
      <alignment horizontal="left" vertical="top" wrapText="1"/>
    </xf>
    <xf numFmtId="0" fontId="16" fillId="0" borderId="0" xfId="0" applyFont="1" applyAlignment="1">
      <alignment horizontal="left" vertical="top" wrapText="1"/>
    </xf>
    <xf numFmtId="0" fontId="2" fillId="7" borderId="0" xfId="0" applyFont="1" applyFill="1" applyBorder="1" applyAlignment="1">
      <alignment horizontal="left" vertical="center" wrapText="1"/>
    </xf>
    <xf numFmtId="0" fontId="19" fillId="2" borderId="0" xfId="1" applyFont="1" applyBorder="1" applyAlignment="1">
      <alignment horizontal="left" vertical="top" wrapText="1"/>
    </xf>
    <xf numFmtId="0" fontId="20" fillId="2" borderId="0" xfId="1" applyFont="1" applyBorder="1" applyAlignment="1">
      <alignment horizontal="left" vertical="top" wrapText="1"/>
    </xf>
    <xf numFmtId="0" fontId="1" fillId="2" borderId="0" xfId="1" applyFont="1" applyBorder="1" applyAlignment="1">
      <alignment horizontal="left" vertical="top" wrapText="1"/>
    </xf>
    <xf numFmtId="0" fontId="6" fillId="2" borderId="0" xfId="1" applyFont="1" applyBorder="1" applyAlignment="1">
      <alignment horizontal="left" vertical="top" wrapText="1"/>
    </xf>
    <xf numFmtId="165" fontId="18" fillId="6" borderId="12" xfId="1" applyNumberFormat="1" applyFont="1" applyFill="1" applyBorder="1" applyAlignment="1">
      <alignment horizontal="center" vertical="center"/>
    </xf>
    <xf numFmtId="165" fontId="18" fillId="6" borderId="13" xfId="1" applyNumberFormat="1" applyFont="1" applyFill="1" applyBorder="1" applyAlignment="1">
      <alignment horizontal="center" vertical="center"/>
    </xf>
    <xf numFmtId="0" fontId="18" fillId="6" borderId="13" xfId="1" applyFont="1" applyFill="1" applyBorder="1" applyAlignment="1">
      <alignment horizontal="center" vertical="center"/>
    </xf>
    <xf numFmtId="0" fontId="18" fillId="6" borderId="14" xfId="1" applyFont="1" applyFill="1" applyBorder="1" applyAlignment="1">
      <alignment horizontal="center" vertical="center"/>
    </xf>
    <xf numFmtId="165" fontId="17" fillId="6" borderId="17" xfId="1" applyNumberFormat="1" applyFont="1" applyFill="1" applyBorder="1" applyAlignment="1">
      <alignment horizontal="center" vertical="center" wrapText="1"/>
    </xf>
    <xf numFmtId="165" fontId="17" fillId="6" borderId="18" xfId="1" applyNumberFormat="1" applyFont="1" applyFill="1" applyBorder="1" applyAlignment="1">
      <alignment horizontal="center" vertical="center" wrapText="1"/>
    </xf>
    <xf numFmtId="0" fontId="17" fillId="6" borderId="18" xfId="1" applyFont="1" applyFill="1" applyBorder="1" applyAlignment="1">
      <alignment horizontal="center" vertical="center" wrapText="1"/>
    </xf>
    <xf numFmtId="0" fontId="17" fillId="6" borderId="19" xfId="1" applyFont="1" applyFill="1" applyBorder="1" applyAlignment="1">
      <alignment horizontal="center" vertical="center" wrapText="1"/>
    </xf>
    <xf numFmtId="165" fontId="8" fillId="6" borderId="15" xfId="1" applyNumberFormat="1" applyFont="1" applyFill="1" applyBorder="1" applyAlignment="1">
      <alignment horizontal="center" vertical="center"/>
    </xf>
    <xf numFmtId="165" fontId="8" fillId="6" borderId="0" xfId="1" applyNumberFormat="1" applyFont="1" applyFill="1" applyBorder="1" applyAlignment="1">
      <alignment horizontal="center" vertical="center"/>
    </xf>
    <xf numFmtId="0" fontId="8" fillId="6" borderId="0" xfId="1" applyFont="1" applyFill="1" applyBorder="1" applyAlignment="1">
      <alignment horizontal="center" vertical="center"/>
    </xf>
    <xf numFmtId="0" fontId="8" fillId="6" borderId="16" xfId="1" applyFont="1" applyFill="1" applyBorder="1" applyAlignment="1">
      <alignment horizontal="center" vertical="center"/>
    </xf>
  </cellXfs>
  <cellStyles count="2">
    <cellStyle name="20% - Accent5" xfId="1" builtinId="4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9"/>
  <sheetViews>
    <sheetView workbookViewId="0">
      <selection activeCell="C8" sqref="C8"/>
    </sheetView>
  </sheetViews>
  <sheetFormatPr defaultColWidth="9.109375" defaultRowHeight="14.4" x14ac:dyDescent="0.3"/>
  <cols>
    <col min="1" max="1" width="1.88671875" style="2" customWidth="1"/>
    <col min="2" max="2" width="32.88671875" style="2" customWidth="1"/>
    <col min="3" max="3" width="15.44140625" style="2" customWidth="1"/>
    <col min="4" max="4" width="3.88671875" style="2" customWidth="1"/>
    <col min="5" max="5" width="62.88671875" style="2" customWidth="1"/>
    <col min="6" max="6" width="1.88671875" style="2" customWidth="1"/>
    <col min="7" max="16384" width="9.109375" style="2"/>
  </cols>
  <sheetData>
    <row r="1" spans="1:6" s="1" customFormat="1" ht="33" customHeight="1" x14ac:dyDescent="0.3">
      <c r="A1" s="17"/>
      <c r="B1" s="17" t="s">
        <v>29</v>
      </c>
      <c r="C1" s="5"/>
      <c r="D1" s="5"/>
      <c r="E1" s="22"/>
      <c r="F1" s="6"/>
    </row>
    <row r="2" spans="1:6" ht="23.25" customHeight="1" x14ac:dyDescent="0.3">
      <c r="A2" s="15"/>
      <c r="B2" s="15" t="s">
        <v>7</v>
      </c>
      <c r="C2" s="14">
        <v>42370</v>
      </c>
      <c r="D2" s="15"/>
      <c r="E2" s="23"/>
      <c r="F2" s="16"/>
    </row>
    <row r="3" spans="1:6" x14ac:dyDescent="0.3">
      <c r="A3" s="18"/>
      <c r="B3" s="7"/>
      <c r="C3" s="7"/>
      <c r="D3" s="7"/>
      <c r="E3" s="24"/>
      <c r="F3" s="8"/>
    </row>
    <row r="4" spans="1:6" ht="46.5" customHeight="1" x14ac:dyDescent="0.3">
      <c r="A4" s="18"/>
      <c r="B4" s="60" t="s">
        <v>44</v>
      </c>
      <c r="C4" s="61"/>
      <c r="D4" s="61"/>
      <c r="E4" s="61"/>
      <c r="F4" s="8"/>
    </row>
    <row r="5" spans="1:6" x14ac:dyDescent="0.3">
      <c r="A5" s="18"/>
      <c r="B5" s="7"/>
      <c r="C5" s="7"/>
      <c r="D5" s="7"/>
      <c r="E5" s="24"/>
      <c r="F5" s="8"/>
    </row>
    <row r="6" spans="1:6" ht="20.399999999999999" thickBot="1" x14ac:dyDescent="0.35">
      <c r="A6" s="18"/>
      <c r="B6" s="59" t="s">
        <v>0</v>
      </c>
      <c r="C6" s="59"/>
      <c r="D6" s="7"/>
      <c r="E6" s="56" t="s">
        <v>5</v>
      </c>
      <c r="F6" s="9"/>
    </row>
    <row r="7" spans="1:6" ht="15" thickTop="1" x14ac:dyDescent="0.3">
      <c r="A7" s="18"/>
      <c r="B7" s="7"/>
      <c r="C7" s="7"/>
      <c r="D7" s="7"/>
      <c r="E7" s="56"/>
      <c r="F7" s="9"/>
    </row>
    <row r="8" spans="1:6" x14ac:dyDescent="0.3">
      <c r="A8" s="18"/>
      <c r="B8" s="7" t="s">
        <v>1</v>
      </c>
      <c r="C8" s="3"/>
      <c r="D8" s="7"/>
      <c r="E8" s="56" t="s">
        <v>68</v>
      </c>
      <c r="F8" s="9"/>
    </row>
    <row r="9" spans="1:6" x14ac:dyDescent="0.3">
      <c r="A9" s="18"/>
      <c r="B9" s="7" t="s">
        <v>2</v>
      </c>
      <c r="C9" s="3"/>
      <c r="D9" s="7"/>
      <c r="E9" s="56" t="s">
        <v>69</v>
      </c>
      <c r="F9" s="9"/>
    </row>
    <row r="10" spans="1:6" x14ac:dyDescent="0.3">
      <c r="A10" s="18"/>
      <c r="B10" s="42" t="s">
        <v>67</v>
      </c>
      <c r="C10" s="3"/>
      <c r="D10" s="7"/>
      <c r="E10" s="56" t="s">
        <v>6</v>
      </c>
      <c r="F10" s="9"/>
    </row>
    <row r="11" spans="1:6" x14ac:dyDescent="0.3">
      <c r="A11" s="18"/>
      <c r="B11" s="7"/>
      <c r="C11" s="7"/>
      <c r="D11" s="7"/>
      <c r="E11" s="56"/>
      <c r="F11" s="9"/>
    </row>
    <row r="12" spans="1:6" x14ac:dyDescent="0.3">
      <c r="A12" s="18"/>
      <c r="B12" s="42" t="s">
        <v>46</v>
      </c>
      <c r="C12" s="7">
        <f>C9-C8</f>
        <v>0</v>
      </c>
      <c r="D12" s="7"/>
      <c r="E12" s="56"/>
      <c r="F12" s="9"/>
    </row>
    <row r="13" spans="1:6" x14ac:dyDescent="0.3">
      <c r="A13" s="18"/>
      <c r="B13" s="7" t="s">
        <v>3</v>
      </c>
      <c r="C13" s="7">
        <f>C10-C9</f>
        <v>0</v>
      </c>
      <c r="D13" s="7"/>
      <c r="E13" s="56"/>
      <c r="F13" s="9"/>
    </row>
    <row r="14" spans="1:6" x14ac:dyDescent="0.3">
      <c r="A14" s="18"/>
      <c r="B14" s="7"/>
      <c r="C14" s="7"/>
      <c r="D14" s="7"/>
      <c r="E14" s="56"/>
      <c r="F14" s="9"/>
    </row>
    <row r="15" spans="1:6" ht="20.399999999999999" thickBot="1" x14ac:dyDescent="0.35">
      <c r="A15" s="18"/>
      <c r="B15" s="59" t="s">
        <v>4</v>
      </c>
      <c r="C15" s="59"/>
      <c r="D15" s="7"/>
      <c r="E15" s="56" t="s">
        <v>9</v>
      </c>
      <c r="F15" s="9"/>
    </row>
    <row r="16" spans="1:6" ht="15" thickTop="1" x14ac:dyDescent="0.3">
      <c r="A16" s="18"/>
      <c r="B16" s="7"/>
      <c r="C16" s="7"/>
      <c r="D16" s="7"/>
      <c r="E16" s="56"/>
      <c r="F16" s="9"/>
    </row>
    <row r="17" spans="1:6" x14ac:dyDescent="0.3">
      <c r="A17" s="18"/>
      <c r="B17" s="7" t="s">
        <v>1</v>
      </c>
      <c r="C17" s="3"/>
      <c r="D17" s="7"/>
      <c r="E17" s="56" t="s">
        <v>68</v>
      </c>
      <c r="F17" s="9"/>
    </row>
    <row r="18" spans="1:6" x14ac:dyDescent="0.3">
      <c r="A18" s="18"/>
      <c r="B18" s="7" t="s">
        <v>2</v>
      </c>
      <c r="C18" s="3"/>
      <c r="D18" s="7"/>
      <c r="E18" s="56" t="s">
        <v>69</v>
      </c>
      <c r="F18" s="9"/>
    </row>
    <row r="19" spans="1:6" x14ac:dyDescent="0.3">
      <c r="A19" s="18"/>
      <c r="B19" s="42" t="s">
        <v>67</v>
      </c>
      <c r="C19" s="3"/>
      <c r="D19" s="7"/>
      <c r="E19" s="56" t="s">
        <v>6</v>
      </c>
      <c r="F19" s="9"/>
    </row>
    <row r="20" spans="1:6" x14ac:dyDescent="0.3">
      <c r="A20" s="18"/>
      <c r="B20" s="7"/>
      <c r="C20" s="7"/>
      <c r="D20" s="7"/>
      <c r="E20" s="57"/>
      <c r="F20" s="8"/>
    </row>
    <row r="21" spans="1:6" x14ac:dyDescent="0.3">
      <c r="A21" s="18"/>
      <c r="B21" s="42" t="s">
        <v>46</v>
      </c>
      <c r="C21" s="7">
        <f>C18-C17</f>
        <v>0</v>
      </c>
      <c r="D21" s="7"/>
      <c r="E21" s="57"/>
      <c r="F21" s="8"/>
    </row>
    <row r="22" spans="1:6" x14ac:dyDescent="0.3">
      <c r="A22" s="18"/>
      <c r="B22" s="7" t="s">
        <v>3</v>
      </c>
      <c r="C22" s="7">
        <f>C19-C18</f>
        <v>0</v>
      </c>
      <c r="D22" s="7"/>
      <c r="E22" s="57"/>
      <c r="F22" s="8"/>
    </row>
    <row r="23" spans="1:6" x14ac:dyDescent="0.3">
      <c r="A23" s="18"/>
      <c r="B23" s="7"/>
      <c r="C23" s="7"/>
      <c r="D23" s="7"/>
      <c r="E23" s="57"/>
      <c r="F23" s="8"/>
    </row>
    <row r="24" spans="1:6" x14ac:dyDescent="0.3">
      <c r="A24" s="18"/>
      <c r="B24" s="7"/>
      <c r="C24" s="7"/>
      <c r="D24" s="7"/>
      <c r="E24" s="57"/>
      <c r="F24" s="8"/>
    </row>
    <row r="25" spans="1:6" ht="27" customHeight="1" x14ac:dyDescent="0.3">
      <c r="A25" s="18"/>
      <c r="B25" s="4" t="s">
        <v>8</v>
      </c>
      <c r="C25" s="4">
        <f>MAX(C13,C22)</f>
        <v>0</v>
      </c>
      <c r="D25" s="10"/>
      <c r="E25" s="58" t="s">
        <v>71</v>
      </c>
      <c r="F25" s="11"/>
    </row>
    <row r="26" spans="1:6" x14ac:dyDescent="0.3">
      <c r="A26" s="18"/>
      <c r="B26" s="7"/>
      <c r="C26" s="7"/>
      <c r="D26" s="7"/>
      <c r="E26" s="24"/>
      <c r="F26" s="8"/>
    </row>
    <row r="27" spans="1:6" x14ac:dyDescent="0.3">
      <c r="A27" s="19"/>
      <c r="B27" s="12"/>
      <c r="C27" s="12"/>
      <c r="D27" s="12"/>
      <c r="E27" s="26"/>
      <c r="F27" s="13"/>
    </row>
    <row r="29" spans="1:6" ht="100.05" customHeight="1" x14ac:dyDescent="0.3">
      <c r="B29" s="62" t="s">
        <v>72</v>
      </c>
      <c r="C29" s="62"/>
      <c r="D29" s="62"/>
      <c r="E29" s="62"/>
    </row>
  </sheetData>
  <mergeCells count="4">
    <mergeCell ref="B6:C6"/>
    <mergeCell ref="B15:C15"/>
    <mergeCell ref="B4:E4"/>
    <mergeCell ref="B29:E2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4"/>
  <sheetViews>
    <sheetView workbookViewId="0">
      <selection activeCell="B7" sqref="B7"/>
    </sheetView>
  </sheetViews>
  <sheetFormatPr defaultColWidth="9.109375" defaultRowHeight="14.4" x14ac:dyDescent="0.3"/>
  <cols>
    <col min="1" max="1" width="1.88671875" style="2" customWidth="1"/>
    <col min="2" max="2" width="35.6640625" style="2" customWidth="1"/>
    <col min="3" max="4" width="11.109375" style="2" customWidth="1"/>
    <col min="5" max="5" width="10.6640625" style="2" customWidth="1"/>
    <col min="6" max="6" width="3" style="2" customWidth="1"/>
    <col min="7" max="7" width="50" style="2" customWidth="1"/>
    <col min="8" max="8" width="1.88671875" style="2" customWidth="1"/>
    <col min="9" max="10" width="9.109375" style="2"/>
    <col min="11" max="11" width="9.109375" style="2" customWidth="1"/>
    <col min="12" max="16384" width="9.109375" style="2"/>
  </cols>
  <sheetData>
    <row r="1" spans="1:8" s="1" customFormat="1" ht="33" customHeight="1" x14ac:dyDescent="0.3">
      <c r="A1" s="17"/>
      <c r="B1" s="17" t="s">
        <v>61</v>
      </c>
      <c r="C1" s="5"/>
      <c r="D1" s="5"/>
      <c r="E1" s="5"/>
      <c r="F1" s="5"/>
      <c r="G1" s="22"/>
      <c r="H1" s="27"/>
    </row>
    <row r="2" spans="1:8" ht="23.25" customHeight="1" x14ac:dyDescent="0.3">
      <c r="A2" s="15"/>
      <c r="B2" s="15" t="s">
        <v>7</v>
      </c>
      <c r="C2" s="14">
        <v>42370</v>
      </c>
      <c r="D2" s="15"/>
      <c r="E2" s="15"/>
      <c r="F2" s="15"/>
      <c r="G2" s="23"/>
      <c r="H2" s="28"/>
    </row>
    <row r="3" spans="1:8" ht="51.75" customHeight="1" x14ac:dyDescent="0.3">
      <c r="A3" s="20"/>
      <c r="B3" s="63" t="s">
        <v>62</v>
      </c>
      <c r="C3" s="63"/>
      <c r="D3" s="63"/>
      <c r="E3" s="63"/>
      <c r="F3" s="63"/>
      <c r="G3" s="63"/>
      <c r="H3" s="21"/>
    </row>
    <row r="4" spans="1:8" x14ac:dyDescent="0.3">
      <c r="A4" s="18"/>
      <c r="B4" s="7"/>
      <c r="C4" s="7"/>
      <c r="D4" s="7"/>
      <c r="E4" s="7"/>
      <c r="F4" s="7"/>
      <c r="G4" s="24"/>
      <c r="H4" s="29"/>
    </row>
    <row r="5" spans="1:8" ht="33" customHeight="1" thickBot="1" x14ac:dyDescent="0.35">
      <c r="A5" s="18"/>
      <c r="B5" s="39" t="s">
        <v>10</v>
      </c>
      <c r="C5" s="39" t="s">
        <v>11</v>
      </c>
      <c r="D5" s="39" t="s">
        <v>13</v>
      </c>
      <c r="E5" s="40" t="s">
        <v>12</v>
      </c>
      <c r="F5" s="24"/>
      <c r="G5" s="41"/>
      <c r="H5" s="29"/>
    </row>
    <row r="6" spans="1:8" ht="7.5" customHeight="1" thickTop="1" x14ac:dyDescent="0.3">
      <c r="A6" s="18"/>
      <c r="B6" s="36"/>
      <c r="C6" s="36"/>
      <c r="D6" s="36"/>
      <c r="E6" s="37"/>
      <c r="F6" s="24"/>
      <c r="G6" s="24"/>
      <c r="H6" s="29"/>
    </row>
    <row r="7" spans="1:8" x14ac:dyDescent="0.3">
      <c r="A7" s="18"/>
      <c r="B7" s="35"/>
      <c r="C7" s="32">
        <v>0</v>
      </c>
      <c r="D7" s="34">
        <v>1</v>
      </c>
      <c r="E7" s="33">
        <f>C7*D7</f>
        <v>0</v>
      </c>
      <c r="F7" s="24"/>
      <c r="G7" s="64" t="s">
        <v>14</v>
      </c>
      <c r="H7" s="29"/>
    </row>
    <row r="8" spans="1:8" x14ac:dyDescent="0.3">
      <c r="A8" s="18"/>
      <c r="B8" s="3"/>
      <c r="C8" s="32">
        <v>0</v>
      </c>
      <c r="D8" s="34">
        <v>1</v>
      </c>
      <c r="E8" s="33">
        <f t="shared" ref="E8:E16" si="0">C8*D8</f>
        <v>0</v>
      </c>
      <c r="F8" s="24"/>
      <c r="G8" s="65"/>
      <c r="H8" s="29"/>
    </row>
    <row r="9" spans="1:8" x14ac:dyDescent="0.3">
      <c r="A9" s="18"/>
      <c r="B9" s="3"/>
      <c r="C9" s="32">
        <v>0</v>
      </c>
      <c r="D9" s="34">
        <v>1</v>
      </c>
      <c r="E9" s="33">
        <f t="shared" si="0"/>
        <v>0</v>
      </c>
      <c r="F9" s="24"/>
      <c r="G9" s="65"/>
      <c r="H9" s="29"/>
    </row>
    <row r="10" spans="1:8" x14ac:dyDescent="0.3">
      <c r="A10" s="18"/>
      <c r="B10" s="3"/>
      <c r="C10" s="32">
        <v>0</v>
      </c>
      <c r="D10" s="34">
        <v>1</v>
      </c>
      <c r="E10" s="33">
        <f t="shared" si="0"/>
        <v>0</v>
      </c>
      <c r="F10" s="24"/>
      <c r="G10" s="65"/>
      <c r="H10" s="29"/>
    </row>
    <row r="11" spans="1:8" x14ac:dyDescent="0.3">
      <c r="A11" s="18"/>
      <c r="B11" s="3"/>
      <c r="C11" s="32">
        <v>0</v>
      </c>
      <c r="D11" s="34">
        <v>1</v>
      </c>
      <c r="E11" s="33">
        <f t="shared" si="0"/>
        <v>0</v>
      </c>
      <c r="F11" s="24"/>
      <c r="G11" s="65"/>
      <c r="H11" s="29"/>
    </row>
    <row r="12" spans="1:8" x14ac:dyDescent="0.3">
      <c r="A12" s="18"/>
      <c r="B12" s="3"/>
      <c r="C12" s="32">
        <v>0</v>
      </c>
      <c r="D12" s="34">
        <v>1</v>
      </c>
      <c r="E12" s="33">
        <f t="shared" si="0"/>
        <v>0</v>
      </c>
      <c r="F12" s="24"/>
      <c r="G12" s="65"/>
      <c r="H12" s="29"/>
    </row>
    <row r="13" spans="1:8" x14ac:dyDescent="0.3">
      <c r="A13" s="18"/>
      <c r="B13" s="3"/>
      <c r="C13" s="32">
        <v>0</v>
      </c>
      <c r="D13" s="34">
        <v>1</v>
      </c>
      <c r="E13" s="33">
        <f t="shared" si="0"/>
        <v>0</v>
      </c>
      <c r="F13" s="24"/>
      <c r="G13" s="65"/>
      <c r="H13" s="29"/>
    </row>
    <row r="14" spans="1:8" x14ac:dyDescent="0.3">
      <c r="A14" s="18"/>
      <c r="B14" s="3"/>
      <c r="C14" s="32">
        <v>0</v>
      </c>
      <c r="D14" s="34">
        <v>1</v>
      </c>
      <c r="E14" s="33">
        <f t="shared" si="0"/>
        <v>0</v>
      </c>
      <c r="F14" s="24"/>
      <c r="G14" s="65"/>
      <c r="H14" s="29"/>
    </row>
    <row r="15" spans="1:8" x14ac:dyDescent="0.3">
      <c r="A15" s="18"/>
      <c r="B15" s="3"/>
      <c r="C15" s="32">
        <v>0</v>
      </c>
      <c r="D15" s="34">
        <v>1</v>
      </c>
      <c r="E15" s="33">
        <f t="shared" si="0"/>
        <v>0</v>
      </c>
      <c r="F15" s="24"/>
      <c r="G15" s="65"/>
      <c r="H15" s="29"/>
    </row>
    <row r="16" spans="1:8" x14ac:dyDescent="0.3">
      <c r="A16" s="18"/>
      <c r="B16" s="3"/>
      <c r="C16" s="32">
        <v>0</v>
      </c>
      <c r="D16" s="34">
        <v>1</v>
      </c>
      <c r="E16" s="33">
        <f t="shared" si="0"/>
        <v>0</v>
      </c>
      <c r="F16" s="24"/>
      <c r="G16" s="65"/>
      <c r="H16" s="29"/>
    </row>
    <row r="17" spans="1:8" x14ac:dyDescent="0.3">
      <c r="A17" s="18"/>
      <c r="B17" s="24"/>
      <c r="C17" s="24"/>
      <c r="D17" s="24"/>
      <c r="E17" s="24"/>
      <c r="F17" s="24"/>
      <c r="G17" s="65"/>
      <c r="H17" s="29"/>
    </row>
    <row r="18" spans="1:8" x14ac:dyDescent="0.3">
      <c r="A18" s="18"/>
      <c r="B18" s="7"/>
      <c r="C18" s="7"/>
      <c r="D18" s="7"/>
      <c r="E18" s="7"/>
      <c r="F18" s="7"/>
      <c r="G18" s="65"/>
      <c r="H18" s="29"/>
    </row>
    <row r="19" spans="1:8" x14ac:dyDescent="0.3">
      <c r="A19" s="18"/>
      <c r="B19" s="7"/>
      <c r="C19" s="7"/>
      <c r="D19" s="7"/>
      <c r="E19" s="7"/>
      <c r="F19" s="7"/>
      <c r="G19" s="65"/>
      <c r="H19" s="29"/>
    </row>
    <row r="20" spans="1:8" ht="27" customHeight="1" x14ac:dyDescent="0.3">
      <c r="A20" s="18"/>
      <c r="B20" s="4" t="s">
        <v>60</v>
      </c>
      <c r="C20" s="4"/>
      <c r="D20" s="4"/>
      <c r="E20" s="31">
        <f>SUM(E7:E16)</f>
        <v>0</v>
      </c>
      <c r="F20" s="10"/>
      <c r="G20" s="65"/>
      <c r="H20" s="29"/>
    </row>
    <row r="21" spans="1:8" x14ac:dyDescent="0.3">
      <c r="A21" s="18"/>
      <c r="B21" s="7"/>
      <c r="C21" s="7"/>
      <c r="D21" s="7"/>
      <c r="E21" s="7"/>
      <c r="F21" s="7"/>
      <c r="G21" s="24"/>
      <c r="H21" s="29"/>
    </row>
    <row r="22" spans="1:8" x14ac:dyDescent="0.3">
      <c r="A22" s="19"/>
      <c r="B22" s="12"/>
      <c r="C22" s="12"/>
      <c r="D22" s="12"/>
      <c r="E22" s="12"/>
      <c r="F22" s="12"/>
      <c r="G22" s="26"/>
      <c r="H22" s="30"/>
    </row>
    <row r="24" spans="1:8" ht="100.05" customHeight="1" x14ac:dyDescent="0.3">
      <c r="B24" s="62" t="s">
        <v>72</v>
      </c>
      <c r="C24" s="62"/>
      <c r="D24" s="62"/>
      <c r="E24" s="62"/>
      <c r="F24" s="62"/>
      <c r="G24" s="62"/>
    </row>
  </sheetData>
  <mergeCells count="3">
    <mergeCell ref="B3:G3"/>
    <mergeCell ref="G7:G20"/>
    <mergeCell ref="B24:G2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5"/>
  <sheetViews>
    <sheetView workbookViewId="0">
      <selection activeCell="C9" sqref="C9"/>
    </sheetView>
  </sheetViews>
  <sheetFormatPr defaultColWidth="9.109375" defaultRowHeight="14.4" x14ac:dyDescent="0.3"/>
  <cols>
    <col min="1" max="1" width="1.88671875" style="2" customWidth="1"/>
    <col min="2" max="2" width="42.6640625" style="2" customWidth="1"/>
    <col min="3" max="3" width="11.6640625" style="2" customWidth="1"/>
    <col min="4" max="4" width="4.88671875" style="2" customWidth="1"/>
    <col min="5" max="5" width="42.6640625" style="2" customWidth="1"/>
    <col min="6" max="6" width="11.6640625" style="2" customWidth="1"/>
    <col min="7" max="7" width="1.88671875" style="2" customWidth="1"/>
    <col min="8" max="9" width="9.109375" style="2"/>
    <col min="10" max="10" width="9.109375" style="2" customWidth="1"/>
    <col min="11" max="16384" width="9.109375" style="2"/>
  </cols>
  <sheetData>
    <row r="1" spans="1:7" s="1" customFormat="1" ht="33" customHeight="1" x14ac:dyDescent="0.3">
      <c r="A1" s="17"/>
      <c r="B1" s="17" t="s">
        <v>30</v>
      </c>
      <c r="C1" s="5"/>
      <c r="D1" s="5"/>
      <c r="E1" s="5"/>
      <c r="F1" s="22"/>
      <c r="G1" s="27"/>
    </row>
    <row r="2" spans="1:7" ht="23.25" customHeight="1" x14ac:dyDescent="0.3">
      <c r="A2" s="15"/>
      <c r="B2" s="15" t="s">
        <v>7</v>
      </c>
      <c r="C2" s="14">
        <v>42370</v>
      </c>
      <c r="D2" s="15"/>
      <c r="E2" s="15"/>
      <c r="F2" s="23"/>
      <c r="G2" s="28"/>
    </row>
    <row r="3" spans="1:7" x14ac:dyDescent="0.3">
      <c r="A3" s="18"/>
      <c r="B3" s="7"/>
      <c r="C3" s="7"/>
      <c r="D3" s="7"/>
      <c r="E3" s="7"/>
      <c r="F3" s="24"/>
      <c r="G3" s="29"/>
    </row>
    <row r="4" spans="1:7" ht="56.25" customHeight="1" x14ac:dyDescent="0.3">
      <c r="A4" s="18"/>
      <c r="B4" s="60" t="s">
        <v>63</v>
      </c>
      <c r="C4" s="66"/>
      <c r="D4" s="66"/>
      <c r="E4" s="66"/>
      <c r="F4" s="66"/>
      <c r="G4" s="29"/>
    </row>
    <row r="5" spans="1:7" ht="33" customHeight="1" x14ac:dyDescent="0.3">
      <c r="A5" s="18"/>
      <c r="B5" s="67" t="s">
        <v>43</v>
      </c>
      <c r="C5" s="67"/>
      <c r="D5" s="67"/>
      <c r="E5" s="67"/>
      <c r="F5" s="67"/>
      <c r="G5" s="29"/>
    </row>
    <row r="6" spans="1:7" x14ac:dyDescent="0.3">
      <c r="A6" s="18"/>
      <c r="B6" s="7"/>
      <c r="C6" s="7"/>
      <c r="D6" s="7"/>
      <c r="E6" s="7"/>
      <c r="F6" s="24"/>
      <c r="G6" s="29"/>
    </row>
    <row r="7" spans="1:7" ht="16.5" customHeight="1" thickBot="1" x14ac:dyDescent="0.35">
      <c r="A7" s="18"/>
      <c r="B7" s="39" t="s">
        <v>15</v>
      </c>
      <c r="C7" s="39" t="s">
        <v>24</v>
      </c>
      <c r="D7" s="24"/>
      <c r="E7" s="39" t="s">
        <v>18</v>
      </c>
      <c r="F7" s="39" t="s">
        <v>23</v>
      </c>
      <c r="G7" s="29"/>
    </row>
    <row r="8" spans="1:7" ht="7.5" customHeight="1" thickTop="1" x14ac:dyDescent="0.3">
      <c r="A8" s="18"/>
      <c r="B8" s="36"/>
      <c r="C8" s="36"/>
      <c r="D8" s="24"/>
      <c r="E8" s="36"/>
      <c r="F8" s="36"/>
      <c r="G8" s="29"/>
    </row>
    <row r="9" spans="1:7" ht="15" customHeight="1" x14ac:dyDescent="0.3">
      <c r="A9" s="18"/>
      <c r="B9" s="35" t="s">
        <v>47</v>
      </c>
      <c r="C9" s="45">
        <v>0</v>
      </c>
      <c r="D9" s="24"/>
      <c r="E9" s="35" t="s">
        <v>20</v>
      </c>
      <c r="F9" s="45">
        <v>0</v>
      </c>
      <c r="G9" s="29"/>
    </row>
    <row r="10" spans="1:7" x14ac:dyDescent="0.3">
      <c r="A10" s="18"/>
      <c r="B10" s="35" t="s">
        <v>50</v>
      </c>
      <c r="C10" s="45">
        <v>0</v>
      </c>
      <c r="D10" s="24"/>
      <c r="E10" s="35" t="s">
        <v>19</v>
      </c>
      <c r="F10" s="45">
        <v>0</v>
      </c>
      <c r="G10" s="29"/>
    </row>
    <row r="11" spans="1:7" x14ac:dyDescent="0.3">
      <c r="A11" s="18"/>
      <c r="B11" s="35" t="s">
        <v>48</v>
      </c>
      <c r="C11" s="45">
        <v>0</v>
      </c>
      <c r="D11" s="24"/>
      <c r="E11" s="35" t="s">
        <v>56</v>
      </c>
      <c r="F11" s="45">
        <v>0</v>
      </c>
      <c r="G11" s="29"/>
    </row>
    <row r="12" spans="1:7" x14ac:dyDescent="0.3">
      <c r="A12" s="18"/>
      <c r="B12" s="35" t="s">
        <v>49</v>
      </c>
      <c r="C12" s="45">
        <v>0</v>
      </c>
      <c r="D12" s="24"/>
      <c r="E12" s="35" t="s">
        <v>52</v>
      </c>
      <c r="F12" s="45">
        <v>0</v>
      </c>
      <c r="G12" s="29"/>
    </row>
    <row r="13" spans="1:7" x14ac:dyDescent="0.3">
      <c r="A13" s="18"/>
      <c r="B13" s="35" t="s">
        <v>51</v>
      </c>
      <c r="C13" s="45">
        <v>0</v>
      </c>
      <c r="D13" s="24"/>
      <c r="E13" s="3"/>
      <c r="F13" s="45">
        <v>0</v>
      </c>
      <c r="G13" s="29"/>
    </row>
    <row r="14" spans="1:7" x14ac:dyDescent="0.3">
      <c r="A14" s="18"/>
      <c r="B14" s="35" t="s">
        <v>21</v>
      </c>
      <c r="C14" s="45">
        <v>0</v>
      </c>
      <c r="D14" s="24"/>
      <c r="E14" s="3"/>
      <c r="F14" s="45">
        <v>0</v>
      </c>
      <c r="G14" s="29"/>
    </row>
    <row r="15" spans="1:7" x14ac:dyDescent="0.3">
      <c r="A15" s="18"/>
      <c r="B15" s="35" t="s">
        <v>22</v>
      </c>
      <c r="C15" s="45">
        <v>0</v>
      </c>
      <c r="D15" s="24"/>
      <c r="E15" s="3"/>
      <c r="F15" s="45">
        <v>0</v>
      </c>
      <c r="G15" s="29"/>
    </row>
    <row r="16" spans="1:7" x14ac:dyDescent="0.3">
      <c r="A16" s="18"/>
      <c r="B16" s="35" t="s">
        <v>54</v>
      </c>
      <c r="C16" s="45">
        <v>0</v>
      </c>
      <c r="D16" s="24"/>
      <c r="E16" s="3"/>
      <c r="F16" s="45">
        <v>0</v>
      </c>
      <c r="G16" s="29"/>
    </row>
    <row r="17" spans="1:7" x14ac:dyDescent="0.3">
      <c r="A17" s="18"/>
      <c r="B17" s="35" t="s">
        <v>25</v>
      </c>
      <c r="C17" s="45">
        <v>0</v>
      </c>
      <c r="D17" s="24"/>
      <c r="E17" s="3"/>
      <c r="F17" s="45">
        <v>0</v>
      </c>
      <c r="G17" s="29"/>
    </row>
    <row r="18" spans="1:7" x14ac:dyDescent="0.3">
      <c r="A18" s="18"/>
      <c r="B18" s="35" t="s">
        <v>26</v>
      </c>
      <c r="C18" s="45">
        <v>0</v>
      </c>
      <c r="D18" s="24"/>
      <c r="E18" s="3"/>
      <c r="F18" s="45">
        <v>0</v>
      </c>
      <c r="G18" s="29"/>
    </row>
    <row r="19" spans="1:7" x14ac:dyDescent="0.3">
      <c r="A19" s="18"/>
      <c r="B19" s="35" t="s">
        <v>70</v>
      </c>
      <c r="C19" s="45">
        <v>0</v>
      </c>
      <c r="D19" s="24"/>
      <c r="E19" s="3"/>
      <c r="F19" s="45">
        <v>0</v>
      </c>
      <c r="G19" s="29"/>
    </row>
    <row r="20" spans="1:7" x14ac:dyDescent="0.3">
      <c r="A20" s="18"/>
      <c r="B20" s="35" t="s">
        <v>55</v>
      </c>
      <c r="C20" s="45">
        <v>0</v>
      </c>
      <c r="D20" s="24"/>
      <c r="E20" s="3"/>
      <c r="F20" s="45">
        <v>0</v>
      </c>
      <c r="G20" s="29"/>
    </row>
    <row r="21" spans="1:7" x14ac:dyDescent="0.3">
      <c r="A21" s="18"/>
      <c r="B21" s="35" t="s">
        <v>53</v>
      </c>
      <c r="C21" s="45">
        <v>0</v>
      </c>
      <c r="D21" s="24"/>
      <c r="E21" s="3"/>
      <c r="F21" s="45">
        <v>0</v>
      </c>
      <c r="G21" s="29"/>
    </row>
    <row r="22" spans="1:7" x14ac:dyDescent="0.3">
      <c r="A22" s="18"/>
      <c r="B22" s="35" t="s">
        <v>27</v>
      </c>
      <c r="C22" s="45">
        <v>0</v>
      </c>
      <c r="D22" s="24"/>
      <c r="E22" s="3"/>
      <c r="F22" s="45">
        <v>0</v>
      </c>
      <c r="G22" s="29"/>
    </row>
    <row r="23" spans="1:7" x14ac:dyDescent="0.3">
      <c r="A23" s="18"/>
      <c r="B23" s="35" t="s">
        <v>58</v>
      </c>
      <c r="C23" s="45">
        <v>0</v>
      </c>
      <c r="D23" s="24"/>
      <c r="E23" s="3"/>
      <c r="F23" s="45">
        <v>0</v>
      </c>
      <c r="G23" s="29"/>
    </row>
    <row r="24" spans="1:7" x14ac:dyDescent="0.3">
      <c r="A24" s="18"/>
      <c r="B24" s="35" t="s">
        <v>57</v>
      </c>
      <c r="C24" s="45">
        <v>0</v>
      </c>
      <c r="D24" s="24"/>
      <c r="E24" s="3"/>
      <c r="F24" s="45">
        <v>0</v>
      </c>
      <c r="G24" s="29"/>
    </row>
    <row r="25" spans="1:7" x14ac:dyDescent="0.3">
      <c r="A25" s="18"/>
      <c r="B25" s="35" t="s">
        <v>33</v>
      </c>
      <c r="C25" s="45">
        <v>0</v>
      </c>
      <c r="D25" s="24"/>
      <c r="E25" s="3"/>
      <c r="F25" s="45">
        <v>0</v>
      </c>
      <c r="G25" s="29"/>
    </row>
    <row r="26" spans="1:7" x14ac:dyDescent="0.3">
      <c r="A26" s="18"/>
      <c r="B26" s="35" t="s">
        <v>59</v>
      </c>
      <c r="C26" s="45">
        <v>0</v>
      </c>
      <c r="D26" s="24"/>
      <c r="E26" s="3"/>
      <c r="F26" s="45">
        <v>0</v>
      </c>
      <c r="G26" s="29"/>
    </row>
    <row r="27" spans="1:7" x14ac:dyDescent="0.3">
      <c r="A27" s="18"/>
      <c r="B27" s="35"/>
      <c r="C27" s="45">
        <v>0</v>
      </c>
      <c r="D27" s="24"/>
      <c r="E27" s="3"/>
      <c r="F27" s="45">
        <v>0</v>
      </c>
      <c r="G27" s="29"/>
    </row>
    <row r="28" spans="1:7" x14ac:dyDescent="0.3">
      <c r="A28" s="18"/>
      <c r="B28" s="35"/>
      <c r="C28" s="45">
        <v>0</v>
      </c>
      <c r="D28" s="24"/>
      <c r="E28" s="3"/>
      <c r="F28" s="45">
        <v>0</v>
      </c>
      <c r="G28" s="29"/>
    </row>
    <row r="29" spans="1:7" x14ac:dyDescent="0.3">
      <c r="A29" s="18"/>
      <c r="B29" s="38" t="s">
        <v>17</v>
      </c>
      <c r="C29" s="46">
        <f>F29/12</f>
        <v>0</v>
      </c>
      <c r="D29" s="24"/>
      <c r="E29" s="38" t="s">
        <v>28</v>
      </c>
      <c r="F29" s="47">
        <f>SUM(F9:F28)</f>
        <v>0</v>
      </c>
      <c r="G29" s="29"/>
    </row>
    <row r="30" spans="1:7" x14ac:dyDescent="0.3">
      <c r="A30" s="18"/>
      <c r="B30" s="7"/>
      <c r="C30" s="7"/>
      <c r="D30" s="7"/>
      <c r="E30" s="7"/>
      <c r="F30" s="25"/>
      <c r="G30" s="29"/>
    </row>
    <row r="31" spans="1:7" ht="27" customHeight="1" x14ac:dyDescent="0.3">
      <c r="A31" s="18"/>
      <c r="B31" s="4" t="s">
        <v>16</v>
      </c>
      <c r="C31" s="44">
        <f>SUM(C9:C29)</f>
        <v>0</v>
      </c>
      <c r="D31" s="10"/>
      <c r="E31" s="10"/>
      <c r="F31" s="25"/>
      <c r="G31" s="29"/>
    </row>
    <row r="32" spans="1:7" x14ac:dyDescent="0.3">
      <c r="A32" s="18"/>
      <c r="B32" s="7"/>
      <c r="C32" s="7"/>
      <c r="D32" s="7"/>
      <c r="E32" s="7"/>
      <c r="F32" s="25"/>
      <c r="G32" s="29"/>
    </row>
    <row r="33" spans="1:7" x14ac:dyDescent="0.3">
      <c r="A33" s="19"/>
      <c r="B33" s="12"/>
      <c r="C33" s="12"/>
      <c r="D33" s="12"/>
      <c r="E33" s="12"/>
      <c r="F33" s="43"/>
      <c r="G33" s="30"/>
    </row>
    <row r="35" spans="1:7" ht="100.05" customHeight="1" x14ac:dyDescent="0.3">
      <c r="B35" s="62" t="s">
        <v>72</v>
      </c>
      <c r="C35" s="62"/>
      <c r="D35" s="62"/>
      <c r="E35" s="62"/>
      <c r="F35" s="62"/>
    </row>
  </sheetData>
  <mergeCells count="3">
    <mergeCell ref="B4:F4"/>
    <mergeCell ref="B5:F5"/>
    <mergeCell ref="B35:F3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1"/>
  <sheetViews>
    <sheetView tabSelected="1" workbookViewId="0">
      <selection activeCell="I7" sqref="I7"/>
    </sheetView>
  </sheetViews>
  <sheetFormatPr defaultColWidth="9.109375" defaultRowHeight="14.4" x14ac:dyDescent="0.3"/>
  <cols>
    <col min="1" max="1" width="1.88671875" style="2" customWidth="1"/>
    <col min="2" max="2" width="32.5546875" style="2" customWidth="1"/>
    <col min="3" max="3" width="3.88671875" style="2" customWidth="1"/>
    <col min="4" max="4" width="13.21875" style="2" customWidth="1"/>
    <col min="5" max="5" width="3.88671875" style="2" customWidth="1"/>
    <col min="6" max="6" width="59.6640625" style="2" customWidth="1"/>
    <col min="7" max="7" width="1.88671875" style="2" customWidth="1"/>
    <col min="8" max="16384" width="9.109375" style="2"/>
  </cols>
  <sheetData>
    <row r="1" spans="1:7" s="1" customFormat="1" ht="33" customHeight="1" x14ac:dyDescent="0.3">
      <c r="A1" s="17"/>
      <c r="B1" s="17" t="s">
        <v>31</v>
      </c>
      <c r="C1" s="17"/>
      <c r="D1" s="5"/>
      <c r="E1" s="5"/>
      <c r="F1" s="22"/>
      <c r="G1" s="6"/>
    </row>
    <row r="2" spans="1:7" ht="23.25" customHeight="1" x14ac:dyDescent="0.3">
      <c r="A2" s="15"/>
      <c r="B2" s="15" t="s">
        <v>7</v>
      </c>
      <c r="C2" s="15"/>
      <c r="D2" s="14">
        <v>43101</v>
      </c>
      <c r="E2" s="15"/>
      <c r="F2" s="23"/>
      <c r="G2" s="16"/>
    </row>
    <row r="3" spans="1:7" x14ac:dyDescent="0.3">
      <c r="A3" s="18"/>
      <c r="B3" s="7"/>
      <c r="C3" s="7"/>
      <c r="D3" s="7"/>
      <c r="E3" s="7"/>
      <c r="F3" s="24"/>
      <c r="G3" s="8"/>
    </row>
    <row r="4" spans="1:7" ht="20.399999999999999" thickBot="1" x14ac:dyDescent="0.35">
      <c r="A4" s="18"/>
      <c r="B4" s="59" t="s">
        <v>38</v>
      </c>
      <c r="C4" s="59"/>
      <c r="D4" s="59"/>
      <c r="E4" s="7"/>
      <c r="F4" s="25"/>
      <c r="G4" s="9"/>
    </row>
    <row r="5" spans="1:7" ht="8.25" customHeight="1" thickTop="1" x14ac:dyDescent="0.3">
      <c r="A5" s="18"/>
      <c r="B5" s="7"/>
      <c r="C5" s="7"/>
      <c r="D5" s="7"/>
      <c r="E5" s="7"/>
      <c r="F5" s="25"/>
      <c r="G5" s="9"/>
    </row>
    <row r="6" spans="1:7" x14ac:dyDescent="0.3">
      <c r="A6" s="18"/>
      <c r="B6" s="42" t="s">
        <v>15</v>
      </c>
      <c r="C6" s="42"/>
      <c r="D6" s="48">
        <f>'Step 4 - Monthly Expenses'!C31</f>
        <v>0</v>
      </c>
      <c r="E6" s="7"/>
      <c r="F6" s="56" t="s">
        <v>40</v>
      </c>
      <c r="G6" s="9"/>
    </row>
    <row r="7" spans="1:7" ht="15.75" customHeight="1" x14ac:dyDescent="0.3">
      <c r="A7" s="18"/>
      <c r="B7" s="42"/>
      <c r="C7" s="52"/>
      <c r="D7" s="48"/>
      <c r="E7" s="7"/>
      <c r="F7" s="56"/>
      <c r="G7" s="9"/>
    </row>
    <row r="8" spans="1:7" x14ac:dyDescent="0.3">
      <c r="A8" s="18"/>
      <c r="B8" s="42" t="s">
        <v>18</v>
      </c>
      <c r="C8" s="52"/>
      <c r="D8" s="48">
        <f>D6*12</f>
        <v>0</v>
      </c>
      <c r="E8" s="7"/>
      <c r="F8" s="56" t="s">
        <v>36</v>
      </c>
      <c r="G8" s="9"/>
    </row>
    <row r="9" spans="1:7" ht="17.25" customHeight="1" x14ac:dyDescent="0.3">
      <c r="A9" s="18"/>
      <c r="B9" s="42" t="s">
        <v>32</v>
      </c>
      <c r="C9" s="52" t="s">
        <v>42</v>
      </c>
      <c r="D9" s="7">
        <f>'Steps 1 &amp; 2 - Retirement Years'!C25</f>
        <v>0</v>
      </c>
      <c r="E9" s="7"/>
      <c r="F9" s="56" t="s">
        <v>35</v>
      </c>
      <c r="G9" s="9"/>
    </row>
    <row r="10" spans="1:7" x14ac:dyDescent="0.3">
      <c r="A10" s="18"/>
      <c r="B10" s="53" t="s">
        <v>34</v>
      </c>
      <c r="C10" s="54"/>
      <c r="D10" s="55">
        <f>D8*D9</f>
        <v>0</v>
      </c>
      <c r="E10" s="7"/>
      <c r="F10" s="56" t="s">
        <v>37</v>
      </c>
      <c r="G10" s="9"/>
    </row>
    <row r="11" spans="1:7" ht="6" customHeight="1" x14ac:dyDescent="0.3">
      <c r="A11" s="18"/>
      <c r="B11" s="42"/>
      <c r="C11" s="52"/>
      <c r="D11" s="48"/>
      <c r="E11" s="7"/>
      <c r="F11" s="56"/>
      <c r="G11" s="9"/>
    </row>
    <row r="12" spans="1:7" x14ac:dyDescent="0.3">
      <c r="A12" s="18"/>
      <c r="B12" s="42" t="s">
        <v>61</v>
      </c>
      <c r="C12" s="52" t="s">
        <v>41</v>
      </c>
      <c r="D12" s="48">
        <f>'Step 3 - Retirement Debt'!E20</f>
        <v>0</v>
      </c>
      <c r="E12" s="7"/>
      <c r="F12" s="56" t="s">
        <v>64</v>
      </c>
      <c r="G12" s="9"/>
    </row>
    <row r="13" spans="1:7" ht="7.5" customHeight="1" x14ac:dyDescent="0.3">
      <c r="A13" s="18"/>
      <c r="B13" s="7"/>
      <c r="C13" s="7"/>
      <c r="D13" s="7"/>
      <c r="E13" s="7"/>
      <c r="F13" s="57"/>
      <c r="G13" s="8"/>
    </row>
    <row r="14" spans="1:7" ht="27" customHeight="1" x14ac:dyDescent="0.3">
      <c r="A14" s="18"/>
      <c r="B14" s="4" t="s">
        <v>39</v>
      </c>
      <c r="C14" s="4"/>
      <c r="D14" s="44">
        <f>D10+D12</f>
        <v>0</v>
      </c>
      <c r="E14" s="10"/>
      <c r="F14" s="58" t="s">
        <v>65</v>
      </c>
      <c r="G14" s="11"/>
    </row>
    <row r="15" spans="1:7" ht="18.75" customHeight="1" thickBot="1" x14ac:dyDescent="0.35">
      <c r="A15" s="18"/>
      <c r="B15" s="50"/>
      <c r="C15" s="50"/>
      <c r="D15" s="51"/>
      <c r="E15" s="10"/>
      <c r="F15" s="49"/>
      <c r="G15" s="11"/>
    </row>
    <row r="16" spans="1:7" ht="39" customHeight="1" x14ac:dyDescent="0.3">
      <c r="A16" s="18"/>
      <c r="B16" s="68" t="s">
        <v>45</v>
      </c>
      <c r="C16" s="69"/>
      <c r="D16" s="70"/>
      <c r="E16" s="70"/>
      <c r="F16" s="71"/>
      <c r="G16" s="11"/>
    </row>
    <row r="17" spans="1:7" ht="21.75" customHeight="1" x14ac:dyDescent="0.3">
      <c r="A17" s="18"/>
      <c r="B17" s="76">
        <f>D14</f>
        <v>0</v>
      </c>
      <c r="C17" s="77"/>
      <c r="D17" s="78"/>
      <c r="E17" s="78"/>
      <c r="F17" s="79"/>
      <c r="G17" s="11"/>
    </row>
    <row r="18" spans="1:7" ht="42" customHeight="1" thickBot="1" x14ac:dyDescent="0.35">
      <c r="A18" s="18"/>
      <c r="B18" s="72" t="s">
        <v>66</v>
      </c>
      <c r="C18" s="73"/>
      <c r="D18" s="74"/>
      <c r="E18" s="74"/>
      <c r="F18" s="75"/>
      <c r="G18" s="11"/>
    </row>
    <row r="19" spans="1:7" x14ac:dyDescent="0.3">
      <c r="A19" s="19"/>
      <c r="B19" s="12"/>
      <c r="C19" s="12"/>
      <c r="D19" s="12"/>
      <c r="E19" s="12"/>
      <c r="F19" s="26"/>
      <c r="G19" s="13"/>
    </row>
    <row r="21" spans="1:7" ht="100.05" customHeight="1" x14ac:dyDescent="0.3">
      <c r="B21" s="62" t="s">
        <v>72</v>
      </c>
      <c r="C21" s="62"/>
      <c r="D21" s="62"/>
      <c r="E21" s="62"/>
      <c r="F21" s="62"/>
    </row>
  </sheetData>
  <mergeCells count="5">
    <mergeCell ref="B21:F21"/>
    <mergeCell ref="B4:D4"/>
    <mergeCell ref="B16:F16"/>
    <mergeCell ref="B18:F18"/>
    <mergeCell ref="B17:F1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Steps 1 &amp; 2 - Retirement Years</vt:lpstr>
      <vt:lpstr>Step 3 - Retirement Debt</vt:lpstr>
      <vt:lpstr>Step 4 - Monthly Expenses</vt:lpstr>
      <vt:lpstr>Step 5 - Your North Star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2016-03-22T17:25:03Z</dcterms:created>
  <dcterms:modified xsi:type="dcterms:W3CDTF">2018-07-26T09:40:52Z</dcterms:modified>
</cp:coreProperties>
</file>